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蓮見 政志\Desktop\"/>
    </mc:Choice>
  </mc:AlternateContent>
  <xr:revisionPtr revIDLastSave="0" documentId="13_ncr:1_{7EE98C52-FE15-46FB-808B-8CDF1135E8D6}" xr6:coauthVersionLast="47" xr6:coauthVersionMax="47" xr10:uidLastSave="{00000000-0000-0000-0000-000000000000}"/>
  <bookViews>
    <workbookView xWindow="3960" yWindow="450" windowWidth="24150" windowHeight="16860" xr2:uid="{00000000-000D-0000-FFFF-FFFF00000000}"/>
  </bookViews>
  <sheets>
    <sheet name="金種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1" l="1"/>
  <c r="G23" i="1"/>
  <c r="H23" i="1" s="1"/>
  <c r="G22" i="1"/>
  <c r="H22" i="1" s="1"/>
  <c r="G21" i="1"/>
  <c r="H21" i="1" s="1"/>
  <c r="G20" i="1"/>
  <c r="G19" i="1"/>
  <c r="H19" i="1" s="1"/>
  <c r="G18" i="1"/>
  <c r="G17" i="1"/>
  <c r="G16" i="1"/>
  <c r="G15" i="1"/>
  <c r="H15" i="1" s="1"/>
  <c r="G14" i="1"/>
  <c r="G13" i="1"/>
  <c r="H13" i="1" s="1"/>
  <c r="G12" i="1"/>
  <c r="H12" i="1" s="1"/>
  <c r="G11" i="1"/>
  <c r="G10" i="1"/>
  <c r="H10" i="1" s="1"/>
  <c r="G9" i="1"/>
  <c r="H9" i="1" s="1"/>
  <c r="G8" i="1"/>
  <c r="H8" i="1" s="1"/>
  <c r="H14" i="1"/>
  <c r="H16" i="1"/>
  <c r="H17" i="1"/>
  <c r="H18" i="1"/>
  <c r="H20" i="1"/>
  <c r="F17" i="1"/>
  <c r="F16" i="1"/>
  <c r="F15" i="1"/>
  <c r="F14" i="1"/>
  <c r="F13" i="1"/>
  <c r="F12" i="1"/>
  <c r="D17" i="1"/>
  <c r="D16" i="1"/>
  <c r="D15" i="1"/>
  <c r="D14" i="1"/>
  <c r="D13" i="1"/>
  <c r="D12" i="1"/>
  <c r="F18" i="1"/>
  <c r="F19" i="1"/>
  <c r="F20" i="1"/>
  <c r="F21" i="1"/>
  <c r="F22" i="1"/>
  <c r="F23" i="1"/>
  <c r="F10" i="1"/>
  <c r="F11" i="1"/>
  <c r="F9" i="1"/>
  <c r="F8" i="1"/>
  <c r="D10" i="1"/>
  <c r="D11" i="1"/>
  <c r="D18" i="1"/>
  <c r="D19" i="1"/>
  <c r="D20" i="1"/>
  <c r="D21" i="1"/>
  <c r="D22" i="1"/>
  <c r="D23" i="1"/>
  <c r="D9" i="1"/>
  <c r="D8" i="1"/>
  <c r="H24" i="1" l="1"/>
  <c r="F24" i="1"/>
  <c r="D24" i="1"/>
  <c r="D29" i="1" s="1"/>
  <c r="D36" i="1" l="1"/>
</calcChain>
</file>

<file path=xl/sharedStrings.xml><?xml version="1.0" encoding="utf-8"?>
<sst xmlns="http://schemas.openxmlformats.org/spreadsheetml/2006/main" count="26" uniqueCount="22">
  <si>
    <t>金種</t>
    <rPh sb="0" eb="2">
      <t>キンシュ</t>
    </rPh>
    <phoneticPr fontId="3"/>
  </si>
  <si>
    <t>紙幣</t>
    <rPh sb="0" eb="2">
      <t>シヘイ</t>
    </rPh>
    <phoneticPr fontId="3"/>
  </si>
  <si>
    <t>棒金</t>
    <rPh sb="0" eb="1">
      <t>ボウ</t>
    </rPh>
    <rPh sb="1" eb="2">
      <t>キン</t>
    </rPh>
    <phoneticPr fontId="3"/>
  </si>
  <si>
    <t>硬貨</t>
    <rPh sb="0" eb="2">
      <t>コウカ</t>
    </rPh>
    <phoneticPr fontId="3"/>
  </si>
  <si>
    <t>①会社名</t>
    <rPh sb="1" eb="3">
      <t>カイシャ</t>
    </rPh>
    <rPh sb="3" eb="4">
      <t>メイ</t>
    </rPh>
    <phoneticPr fontId="3"/>
  </si>
  <si>
    <t>精算日</t>
    <rPh sb="0" eb="3">
      <t>セイサンビ</t>
    </rPh>
    <phoneticPr fontId="3"/>
  </si>
  <si>
    <t>枚数</t>
    <rPh sb="0" eb="2">
      <t>マイスウ</t>
    </rPh>
    <phoneticPr fontId="3"/>
  </si>
  <si>
    <t>金額</t>
    <rPh sb="0" eb="2">
      <t>キンガク</t>
    </rPh>
    <phoneticPr fontId="3"/>
  </si>
  <si>
    <t>あり　　　　　なし</t>
    <phoneticPr fontId="3"/>
  </si>
  <si>
    <t>差異調査</t>
    <rPh sb="0" eb="2">
      <t>サイ</t>
    </rPh>
    <rPh sb="2" eb="4">
      <t>チョウサ</t>
    </rPh>
    <phoneticPr fontId="3"/>
  </si>
  <si>
    <t>原因判明理由</t>
    <rPh sb="0" eb="2">
      <t>ゲンイン</t>
    </rPh>
    <rPh sb="2" eb="4">
      <t>ハンメイ</t>
    </rPh>
    <rPh sb="4" eb="6">
      <t>リユウ</t>
    </rPh>
    <phoneticPr fontId="3"/>
  </si>
  <si>
    <t>(D)原因判明金額</t>
    <rPh sb="3" eb="5">
      <t>ゲンイン</t>
    </rPh>
    <rPh sb="5" eb="7">
      <t>ハンメイ</t>
    </rPh>
    <rPh sb="7" eb="9">
      <t>キンガク</t>
    </rPh>
    <phoneticPr fontId="3"/>
  </si>
  <si>
    <t>差額(C-D)</t>
    <rPh sb="0" eb="2">
      <t>サガク</t>
    </rPh>
    <phoneticPr fontId="3"/>
  </si>
  <si>
    <t>(B)現金出納帳残高</t>
    <rPh sb="3" eb="5">
      <t>ゲンキン</t>
    </rPh>
    <rPh sb="5" eb="8">
      <t>スイトウチョウ</t>
    </rPh>
    <rPh sb="8" eb="10">
      <t>ザンダカ</t>
    </rPh>
    <phoneticPr fontId="3"/>
  </si>
  <si>
    <t>(A)合計(A)</t>
    <rPh sb="3" eb="5">
      <t>ゴウケイ</t>
    </rPh>
    <phoneticPr fontId="3"/>
  </si>
  <si>
    <t>(C)差異（B-A）</t>
    <rPh sb="3" eb="5">
      <t>サイ</t>
    </rPh>
    <phoneticPr fontId="3"/>
  </si>
  <si>
    <r>
      <t>現金実査</t>
    </r>
    <r>
      <rPr>
        <sz val="14"/>
        <rFont val="ＭＳ 明朝"/>
        <family val="1"/>
        <charset val="128"/>
      </rPr>
      <t>［月末締時残高］</t>
    </r>
    <rPh sb="0" eb="2">
      <t>ゲンキン</t>
    </rPh>
    <rPh sb="1" eb="2">
      <t>キン</t>
    </rPh>
    <rPh sb="2" eb="4">
      <t>ジッサ</t>
    </rPh>
    <rPh sb="5" eb="7">
      <t>ゲツマツ</t>
    </rPh>
    <rPh sb="7" eb="8">
      <t>シ</t>
    </rPh>
    <rPh sb="8" eb="9">
      <t>ジ</t>
    </rPh>
    <rPh sb="9" eb="11">
      <t>ザンダカ</t>
    </rPh>
    <phoneticPr fontId="3"/>
  </si>
  <si>
    <t>株式会社●●●●●</t>
    <rPh sb="0" eb="4">
      <t>カブシキガイシャ</t>
    </rPh>
    <phoneticPr fontId="3"/>
  </si>
  <si>
    <t>202●/●/●</t>
    <phoneticPr fontId="3"/>
  </si>
  <si>
    <t>前回確認時</t>
    <rPh sb="0" eb="2">
      <t>ゼンカイ</t>
    </rPh>
    <rPh sb="2" eb="5">
      <t>カクニンジ</t>
    </rPh>
    <phoneticPr fontId="3"/>
  </si>
  <si>
    <t>今回確認時</t>
    <rPh sb="0" eb="2">
      <t>コンカイ</t>
    </rPh>
    <rPh sb="2" eb="5">
      <t>カクニンジ</t>
    </rPh>
    <phoneticPr fontId="3"/>
  </si>
  <si>
    <t>確認差異</t>
    <rPh sb="0" eb="2">
      <t>カクニン</t>
    </rPh>
    <rPh sb="2" eb="4">
      <t>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</si>
</sst>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[$-F800]dddd\,\ mmmm\ dd\,\ yyyy"/>
    <numFmt numFmtId="178" formatCode="#,##0_ ;[Red]\-#,##0\ "/>
    <numFmt numFmtId="179" formatCode="#,##0\ &quot;枚&quot;"/>
    <numFmt numFmtId="180" formatCode="#,##0\ &quot;本&quot;"/>
    <numFmt numFmtId="181" formatCode="#,##0\ &quot;円&quot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HG丸ｺﾞｼｯｸM-PRO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1"/>
      <name val="ＭＳ Ｐゴシック"/>
      <family val="3"/>
      <charset val="128"/>
      <scheme val="major"/>
    </font>
    <font>
      <sz val="11"/>
      <name val="ＭＳ 明朝"/>
      <family val="1"/>
      <charset val="128"/>
    </font>
    <font>
      <sz val="24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auto="1"/>
      </bottom>
      <diagonal/>
    </border>
    <border>
      <left/>
      <right style="thin">
        <color theme="0" tint="-0.499984740745262"/>
      </right>
      <top style="hair">
        <color auto="1"/>
      </top>
      <bottom style="hair">
        <color auto="1"/>
      </bottom>
      <diagonal/>
    </border>
    <border>
      <left/>
      <right style="thin">
        <color theme="0" tint="-0.499984740745262"/>
      </right>
      <top style="hair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auto="1"/>
      </bottom>
      <diagonal/>
    </border>
    <border>
      <left style="thin">
        <color theme="0" tint="-0.499984740745262"/>
      </left>
      <right/>
      <top style="hair">
        <color auto="1"/>
      </top>
      <bottom style="hair">
        <color auto="1"/>
      </bottom>
      <diagonal/>
    </border>
    <border>
      <left style="thin">
        <color theme="0" tint="-0.499984740745262"/>
      </left>
      <right/>
      <top style="hair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auto="1"/>
      </top>
      <bottom style="hair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auto="1"/>
      </bottom>
      <diagonal/>
    </border>
    <border>
      <left/>
      <right/>
      <top style="hair">
        <color auto="1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 applyBorder="0"/>
  </cellStyleXfs>
  <cellXfs count="75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76" fontId="4" fillId="0" borderId="0" xfId="0" applyNumberFormat="1" applyFont="1"/>
    <xf numFmtId="0" fontId="8" fillId="0" borderId="0" xfId="0" applyFont="1" applyBorder="1"/>
    <xf numFmtId="176" fontId="8" fillId="0" borderId="0" xfId="0" applyNumberFormat="1" applyFont="1" applyBorder="1"/>
    <xf numFmtId="0" fontId="9" fillId="0" borderId="0" xfId="0" applyFont="1"/>
    <xf numFmtId="176" fontId="9" fillId="0" borderId="0" xfId="0" applyNumberFormat="1" applyFont="1"/>
    <xf numFmtId="0" fontId="10" fillId="0" borderId="0" xfId="0" applyFont="1" applyBorder="1"/>
    <xf numFmtId="176" fontId="10" fillId="0" borderId="0" xfId="0" applyNumberFormat="1" applyFont="1" applyBorder="1"/>
    <xf numFmtId="0" fontId="9" fillId="0" borderId="0" xfId="0" applyFont="1" applyBorder="1"/>
    <xf numFmtId="176" fontId="9" fillId="0" borderId="0" xfId="0" applyNumberFormat="1" applyFont="1" applyBorder="1"/>
    <xf numFmtId="0" fontId="11" fillId="0" borderId="0" xfId="0" applyFont="1" applyBorder="1"/>
    <xf numFmtId="176" fontId="11" fillId="0" borderId="0" xfId="0" applyNumberFormat="1" applyFont="1" applyBorder="1"/>
    <xf numFmtId="0" fontId="12" fillId="0" borderId="0" xfId="0" applyFont="1"/>
    <xf numFmtId="176" fontId="11" fillId="0" borderId="0" xfId="0" applyNumberFormat="1" applyFont="1" applyBorder="1" applyAlignment="1">
      <alignment horizontal="right"/>
    </xf>
    <xf numFmtId="0" fontId="13" fillId="0" borderId="0" xfId="0" applyFont="1" applyBorder="1"/>
    <xf numFmtId="177" fontId="11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76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right" vertical="center" indent="10"/>
    </xf>
    <xf numFmtId="178" fontId="11" fillId="0" borderId="0" xfId="0" applyNumberFormat="1" applyFont="1" applyBorder="1" applyAlignment="1">
      <alignment horizontal="right" vertical="center" indent="10"/>
    </xf>
    <xf numFmtId="0" fontId="12" fillId="0" borderId="0" xfId="0" applyFont="1" applyBorder="1" applyAlignment="1">
      <alignment horizontal="center" vertical="center"/>
    </xf>
    <xf numFmtId="181" fontId="11" fillId="0" borderId="0" xfId="0" applyNumberFormat="1" applyFont="1" applyBorder="1" applyAlignment="1">
      <alignment horizontal="right" vertical="center" indent="10"/>
    </xf>
    <xf numFmtId="0" fontId="9" fillId="4" borderId="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9" fillId="2" borderId="7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179" fontId="9" fillId="3" borderId="1" xfId="0" applyNumberFormat="1" applyFont="1" applyFill="1" applyBorder="1" applyAlignment="1">
      <alignment vertical="center"/>
    </xf>
    <xf numFmtId="0" fontId="9" fillId="0" borderId="17" xfId="0" applyFont="1" applyBorder="1" applyAlignment="1"/>
    <xf numFmtId="181" fontId="14" fillId="0" borderId="15" xfId="0" applyNumberFormat="1" applyFont="1" applyBorder="1" applyAlignment="1">
      <alignment vertical="center"/>
    </xf>
    <xf numFmtId="181" fontId="14" fillId="0" borderId="13" xfId="0" applyNumberFormat="1" applyFont="1" applyBorder="1" applyAlignment="1">
      <alignment vertical="center"/>
    </xf>
    <xf numFmtId="181" fontId="14" fillId="0" borderId="16" xfId="0" applyNumberFormat="1" applyFont="1" applyBorder="1" applyAlignment="1">
      <alignment vertical="center"/>
    </xf>
    <xf numFmtId="181" fontId="14" fillId="0" borderId="12" xfId="0" applyNumberFormat="1" applyFont="1" applyBorder="1" applyAlignment="1">
      <alignment vertical="center"/>
    </xf>
    <xf numFmtId="176" fontId="14" fillId="2" borderId="5" xfId="0" applyNumberFormat="1" applyFont="1" applyFill="1" applyBorder="1" applyAlignment="1">
      <alignment vertical="center"/>
    </xf>
    <xf numFmtId="179" fontId="14" fillId="3" borderId="8" xfId="0" applyNumberFormat="1" applyFont="1" applyFill="1" applyBorder="1" applyAlignment="1">
      <alignment vertical="center"/>
    </xf>
    <xf numFmtId="179" fontId="15" fillId="3" borderId="8" xfId="0" applyNumberFormat="1" applyFont="1" applyFill="1" applyBorder="1" applyAlignment="1">
      <alignment vertical="center"/>
    </xf>
    <xf numFmtId="176" fontId="14" fillId="2" borderId="6" xfId="0" applyNumberFormat="1" applyFont="1" applyFill="1" applyBorder="1" applyAlignment="1">
      <alignment vertical="center"/>
    </xf>
    <xf numFmtId="179" fontId="14" fillId="3" borderId="9" xfId="0" applyNumberFormat="1" applyFont="1" applyFill="1" applyBorder="1" applyAlignment="1">
      <alignment vertical="center"/>
    </xf>
    <xf numFmtId="179" fontId="15" fillId="3" borderId="9" xfId="0" applyNumberFormat="1" applyFont="1" applyFill="1" applyBorder="1" applyAlignment="1">
      <alignment vertical="center"/>
    </xf>
    <xf numFmtId="176" fontId="14" fillId="2" borderId="7" xfId="0" applyNumberFormat="1" applyFont="1" applyFill="1" applyBorder="1" applyAlignment="1">
      <alignment vertical="center"/>
    </xf>
    <xf numFmtId="179" fontId="14" fillId="3" borderId="10" xfId="0" applyNumberFormat="1" applyFont="1" applyFill="1" applyBorder="1" applyAlignment="1">
      <alignment vertical="center"/>
    </xf>
    <xf numFmtId="179" fontId="15" fillId="3" borderId="10" xfId="0" applyNumberFormat="1" applyFont="1" applyFill="1" applyBorder="1" applyAlignment="1">
      <alignment vertical="center"/>
    </xf>
    <xf numFmtId="180" fontId="14" fillId="3" borderId="8" xfId="0" applyNumberFormat="1" applyFont="1" applyFill="1" applyBorder="1" applyAlignment="1">
      <alignment vertical="center"/>
    </xf>
    <xf numFmtId="180" fontId="14" fillId="3" borderId="9" xfId="0" applyNumberFormat="1" applyFont="1" applyFill="1" applyBorder="1" applyAlignment="1">
      <alignment vertical="center"/>
    </xf>
    <xf numFmtId="180" fontId="14" fillId="3" borderId="10" xfId="0" applyNumberFormat="1" applyFont="1" applyFill="1" applyBorder="1" applyAlignment="1">
      <alignment vertical="center"/>
    </xf>
    <xf numFmtId="179" fontId="14" fillId="3" borderId="1" xfId="0" applyNumberFormat="1" applyFont="1" applyFill="1" applyBorder="1" applyAlignment="1">
      <alignment vertical="center"/>
    </xf>
    <xf numFmtId="179" fontId="15" fillId="3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81" fontId="12" fillId="0" borderId="1" xfId="0" applyNumberFormat="1" applyFont="1" applyBorder="1" applyAlignment="1">
      <alignment horizontal="right" vertical="center" indent="10"/>
    </xf>
    <xf numFmtId="177" fontId="11" fillId="0" borderId="0" xfId="0" applyNumberFormat="1" applyFont="1" applyBorder="1" applyAlignment="1">
      <alignment horizontal="center"/>
    </xf>
    <xf numFmtId="176" fontId="9" fillId="2" borderId="11" xfId="0" applyNumberFormat="1" applyFont="1" applyFill="1" applyBorder="1" applyAlignment="1">
      <alignment horizontal="center" vertical="center"/>
    </xf>
    <xf numFmtId="176" fontId="9" fillId="2" borderId="12" xfId="0" applyNumberFormat="1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81" fontId="14" fillId="0" borderId="2" xfId="0" applyNumberFormat="1" applyFont="1" applyBorder="1" applyAlignment="1">
      <alignment vertical="center"/>
    </xf>
    <xf numFmtId="181" fontId="14" fillId="0" borderId="3" xfId="0" applyNumberFormat="1" applyFont="1" applyBorder="1" applyAlignment="1">
      <alignment vertical="center"/>
    </xf>
    <xf numFmtId="181" fontId="14" fillId="0" borderId="4" xfId="0" applyNumberFormat="1" applyFont="1" applyBorder="1" applyAlignment="1">
      <alignment vertical="center"/>
    </xf>
    <xf numFmtId="181" fontId="14" fillId="0" borderId="14" xfId="0" applyNumberFormat="1" applyFont="1" applyBorder="1" applyAlignment="1">
      <alignment vertical="center"/>
    </xf>
    <xf numFmtId="181" fontId="15" fillId="0" borderId="15" xfId="0" applyNumberFormat="1" applyFont="1" applyBorder="1" applyAlignment="1">
      <alignment vertical="center"/>
    </xf>
    <xf numFmtId="181" fontId="15" fillId="0" borderId="13" xfId="0" applyNumberFormat="1" applyFont="1" applyBorder="1" applyAlignment="1">
      <alignment vertical="center"/>
    </xf>
    <xf numFmtId="181" fontId="15" fillId="0" borderId="16" xfId="0" applyNumberFormat="1" applyFont="1" applyBorder="1" applyAlignment="1">
      <alignment vertical="center"/>
    </xf>
    <xf numFmtId="180" fontId="15" fillId="3" borderId="8" xfId="0" applyNumberFormat="1" applyFont="1" applyFill="1" applyBorder="1" applyAlignment="1">
      <alignment vertical="center"/>
    </xf>
    <xf numFmtId="180" fontId="15" fillId="3" borderId="9" xfId="0" applyNumberFormat="1" applyFont="1" applyFill="1" applyBorder="1" applyAlignment="1">
      <alignment vertical="center"/>
    </xf>
    <xf numFmtId="180" fontId="15" fillId="3" borderId="10" xfId="0" applyNumberFormat="1" applyFont="1" applyFill="1" applyBorder="1" applyAlignment="1">
      <alignment vertical="center"/>
    </xf>
    <xf numFmtId="181" fontId="15" fillId="0" borderId="12" xfId="0" applyNumberFormat="1" applyFont="1" applyBorder="1" applyAlignment="1">
      <alignment vertical="center"/>
    </xf>
  </cellXfs>
  <cellStyles count="2"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638176</xdr:colOff>
      <xdr:row>30</xdr:row>
      <xdr:rowOff>47624</xdr:rowOff>
    </xdr:from>
    <xdr:to>
      <xdr:col>6</xdr:col>
      <xdr:colOff>638176</xdr:colOff>
      <xdr:row>30</xdr:row>
      <xdr:rowOff>266699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3147A4B1-888C-4469-A516-03C7AFDC069A}"/>
            </a:ext>
          </a:extLst>
        </xdr:cNvPr>
        <xdr:cNvSpPr/>
      </xdr:nvSpPr>
      <xdr:spPr>
        <a:xfrm>
          <a:off x="4286251" y="7134224"/>
          <a:ext cx="933450" cy="219075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showGridLines="0" tabSelected="1" view="pageLayout" topLeftCell="A13" zoomScale="106" zoomScaleNormal="80" zoomScalePageLayoutView="106" workbookViewId="0">
      <selection activeCell="D28" sqref="D28"/>
    </sheetView>
  </sheetViews>
  <sheetFormatPr defaultColWidth="9" defaultRowHeight="13.5" x14ac:dyDescent="0.15"/>
  <cols>
    <col min="1" max="1" width="7.625" style="2" customWidth="1"/>
    <col min="2" max="2" width="10.75" style="2" customWidth="1"/>
    <col min="3" max="3" width="10.25" style="6" customWidth="1"/>
    <col min="4" max="4" width="13.375" style="2" customWidth="1"/>
    <col min="5" max="5" width="10.25" style="2" customWidth="1"/>
    <col min="6" max="6" width="13.375" style="2" customWidth="1"/>
    <col min="7" max="7" width="10.25" style="2" customWidth="1"/>
    <col min="8" max="8" width="13.375" style="2" customWidth="1"/>
    <col min="9" max="16384" width="9" style="2"/>
  </cols>
  <sheetData>
    <row r="1" spans="1:8" ht="14.25" x14ac:dyDescent="0.15">
      <c r="A1" s="9"/>
      <c r="B1" s="9"/>
      <c r="C1" s="10"/>
      <c r="E1" s="17" t="s">
        <v>4</v>
      </c>
      <c r="F1" s="36" t="s">
        <v>17</v>
      </c>
      <c r="G1" s="36"/>
      <c r="H1" s="36"/>
    </row>
    <row r="2" spans="1:8" s="1" customFormat="1" ht="28.5" x14ac:dyDescent="0.3">
      <c r="A2" s="19" t="s">
        <v>16</v>
      </c>
      <c r="B2" s="11"/>
      <c r="C2" s="12"/>
      <c r="D2" s="11"/>
      <c r="E2" s="11"/>
      <c r="F2" s="11"/>
      <c r="G2" s="11"/>
      <c r="H2" s="11"/>
    </row>
    <row r="3" spans="1:8" x14ac:dyDescent="0.15">
      <c r="A3" s="13"/>
      <c r="B3" s="13"/>
      <c r="C3" s="14"/>
      <c r="D3" s="13"/>
      <c r="E3" s="13"/>
      <c r="F3" s="13"/>
      <c r="G3" s="13"/>
      <c r="H3" s="13"/>
    </row>
    <row r="4" spans="1:8" s="3" customFormat="1" ht="17.25" x14ac:dyDescent="0.2">
      <c r="A4" s="15"/>
      <c r="B4" s="15"/>
      <c r="C4" s="18" t="s">
        <v>5</v>
      </c>
      <c r="D4" s="59" t="s">
        <v>18</v>
      </c>
      <c r="E4" s="59"/>
      <c r="F4" s="59"/>
      <c r="G4" s="15"/>
      <c r="H4" s="15"/>
    </row>
    <row r="5" spans="1:8" s="3" customFormat="1" ht="17.25" x14ac:dyDescent="0.2">
      <c r="A5" s="15"/>
      <c r="B5" s="15"/>
      <c r="C5" s="18"/>
      <c r="D5" s="20"/>
      <c r="E5" s="20"/>
      <c r="F5" s="20"/>
      <c r="G5" s="15"/>
      <c r="H5" s="15"/>
    </row>
    <row r="6" spans="1:8" ht="18.75" customHeight="1" x14ac:dyDescent="0.15">
      <c r="A6" s="13"/>
      <c r="B6" s="13"/>
      <c r="C6" s="62" t="s">
        <v>19</v>
      </c>
      <c r="D6" s="62"/>
      <c r="E6" s="62" t="s">
        <v>20</v>
      </c>
      <c r="F6" s="62"/>
      <c r="G6" s="62" t="s">
        <v>21</v>
      </c>
      <c r="H6" s="62"/>
    </row>
    <row r="7" spans="1:8" s="4" customFormat="1" ht="18.75" x14ac:dyDescent="0.2">
      <c r="A7" s="63" t="s">
        <v>0</v>
      </c>
      <c r="B7" s="63"/>
      <c r="C7" s="28" t="s">
        <v>6</v>
      </c>
      <c r="D7" s="28" t="s">
        <v>7</v>
      </c>
      <c r="E7" s="28" t="s">
        <v>6</v>
      </c>
      <c r="F7" s="28" t="s">
        <v>7</v>
      </c>
      <c r="G7" s="28" t="s">
        <v>6</v>
      </c>
      <c r="H7" s="28" t="s">
        <v>7</v>
      </c>
    </row>
    <row r="8" spans="1:8" s="4" customFormat="1" ht="18.75" x14ac:dyDescent="0.2">
      <c r="A8" s="29" t="s">
        <v>1</v>
      </c>
      <c r="B8" s="41">
        <v>10000</v>
      </c>
      <c r="C8" s="42">
        <v>0</v>
      </c>
      <c r="D8" s="37">
        <f>$B8*C8</f>
        <v>0</v>
      </c>
      <c r="E8" s="43">
        <v>0</v>
      </c>
      <c r="F8" s="68">
        <f>$B8*E8</f>
        <v>0</v>
      </c>
      <c r="G8" s="42">
        <f>E8-C8</f>
        <v>0</v>
      </c>
      <c r="H8" s="64">
        <f>$B8*G8</f>
        <v>0</v>
      </c>
    </row>
    <row r="9" spans="1:8" s="4" customFormat="1" ht="18.75" x14ac:dyDescent="0.2">
      <c r="A9" s="30"/>
      <c r="B9" s="44">
        <v>5000</v>
      </c>
      <c r="C9" s="45">
        <v>0</v>
      </c>
      <c r="D9" s="38">
        <f>$B9*C9</f>
        <v>0</v>
      </c>
      <c r="E9" s="46">
        <v>0</v>
      </c>
      <c r="F9" s="69">
        <f>$B9*E9</f>
        <v>0</v>
      </c>
      <c r="G9" s="45">
        <f t="shared" ref="G9:G23" si="0">E9-C9</f>
        <v>0</v>
      </c>
      <c r="H9" s="65">
        <f>$B9*G9</f>
        <v>0</v>
      </c>
    </row>
    <row r="10" spans="1:8" s="4" customFormat="1" ht="18.75" x14ac:dyDescent="0.2">
      <c r="A10" s="30"/>
      <c r="B10" s="44">
        <v>2000</v>
      </c>
      <c r="C10" s="45">
        <v>0</v>
      </c>
      <c r="D10" s="38">
        <f t="shared" ref="D10:D23" si="1">$B10*C10</f>
        <v>0</v>
      </c>
      <c r="E10" s="46">
        <v>0</v>
      </c>
      <c r="F10" s="69">
        <f t="shared" ref="F10:F23" si="2">$B10*E10</f>
        <v>0</v>
      </c>
      <c r="G10" s="45">
        <f t="shared" si="0"/>
        <v>0</v>
      </c>
      <c r="H10" s="65">
        <f t="shared" ref="H10:H23" si="3">$B10*G10</f>
        <v>0</v>
      </c>
    </row>
    <row r="11" spans="1:8" s="4" customFormat="1" ht="18.75" x14ac:dyDescent="0.2">
      <c r="A11" s="31"/>
      <c r="B11" s="47">
        <v>1000</v>
      </c>
      <c r="C11" s="48">
        <v>0</v>
      </c>
      <c r="D11" s="39">
        <f t="shared" si="1"/>
        <v>0</v>
      </c>
      <c r="E11" s="49">
        <v>0</v>
      </c>
      <c r="F11" s="70">
        <f t="shared" si="2"/>
        <v>0</v>
      </c>
      <c r="G11" s="48">
        <f t="shared" si="0"/>
        <v>0</v>
      </c>
      <c r="H11" s="66">
        <f t="shared" si="3"/>
        <v>0</v>
      </c>
    </row>
    <row r="12" spans="1:8" s="4" customFormat="1" ht="18.75" x14ac:dyDescent="0.2">
      <c r="A12" s="32" t="s">
        <v>2</v>
      </c>
      <c r="B12" s="41">
        <v>500</v>
      </c>
      <c r="C12" s="50">
        <v>0</v>
      </c>
      <c r="D12" s="37">
        <f t="shared" ref="D12:D17" si="4">$B12*C12*50</f>
        <v>0</v>
      </c>
      <c r="E12" s="71">
        <v>0</v>
      </c>
      <c r="F12" s="68">
        <f t="shared" ref="F12:F17" si="5">$B12*E12*50</f>
        <v>0</v>
      </c>
      <c r="G12" s="42">
        <f t="shared" si="0"/>
        <v>0</v>
      </c>
      <c r="H12" s="64">
        <f t="shared" ref="H12:H17" si="6">$B12*G12*50</f>
        <v>0</v>
      </c>
    </row>
    <row r="13" spans="1:8" s="4" customFormat="1" ht="18.75" x14ac:dyDescent="0.2">
      <c r="A13" s="33"/>
      <c r="B13" s="44">
        <v>100</v>
      </c>
      <c r="C13" s="51">
        <v>0</v>
      </c>
      <c r="D13" s="38">
        <f t="shared" si="4"/>
        <v>0</v>
      </c>
      <c r="E13" s="72">
        <v>0</v>
      </c>
      <c r="F13" s="69">
        <f t="shared" si="5"/>
        <v>0</v>
      </c>
      <c r="G13" s="45">
        <f t="shared" si="0"/>
        <v>0</v>
      </c>
      <c r="H13" s="65">
        <f t="shared" si="6"/>
        <v>0</v>
      </c>
    </row>
    <row r="14" spans="1:8" s="4" customFormat="1" ht="18.75" x14ac:dyDescent="0.2">
      <c r="A14" s="33"/>
      <c r="B14" s="44">
        <v>50</v>
      </c>
      <c r="C14" s="51">
        <v>0</v>
      </c>
      <c r="D14" s="38">
        <f t="shared" si="4"/>
        <v>0</v>
      </c>
      <c r="E14" s="72">
        <v>0</v>
      </c>
      <c r="F14" s="69">
        <f t="shared" si="5"/>
        <v>0</v>
      </c>
      <c r="G14" s="45">
        <f t="shared" si="0"/>
        <v>0</v>
      </c>
      <c r="H14" s="65">
        <f t="shared" si="6"/>
        <v>0</v>
      </c>
    </row>
    <row r="15" spans="1:8" s="4" customFormat="1" ht="18.75" x14ac:dyDescent="0.2">
      <c r="A15" s="33"/>
      <c r="B15" s="44">
        <v>10</v>
      </c>
      <c r="C15" s="51">
        <v>0</v>
      </c>
      <c r="D15" s="38">
        <f t="shared" si="4"/>
        <v>0</v>
      </c>
      <c r="E15" s="72">
        <v>0</v>
      </c>
      <c r="F15" s="69">
        <f t="shared" si="5"/>
        <v>0</v>
      </c>
      <c r="G15" s="45">
        <f t="shared" si="0"/>
        <v>0</v>
      </c>
      <c r="H15" s="65">
        <f t="shared" si="6"/>
        <v>0</v>
      </c>
    </row>
    <row r="16" spans="1:8" s="4" customFormat="1" ht="18.75" x14ac:dyDescent="0.2">
      <c r="A16" s="33"/>
      <c r="B16" s="44">
        <v>5</v>
      </c>
      <c r="C16" s="51">
        <v>0</v>
      </c>
      <c r="D16" s="38">
        <f t="shared" si="4"/>
        <v>0</v>
      </c>
      <c r="E16" s="72">
        <v>0</v>
      </c>
      <c r="F16" s="69">
        <f t="shared" si="5"/>
        <v>0</v>
      </c>
      <c r="G16" s="45">
        <f t="shared" si="0"/>
        <v>0</v>
      </c>
      <c r="H16" s="65">
        <f t="shared" si="6"/>
        <v>0</v>
      </c>
    </row>
    <row r="17" spans="1:8" s="4" customFormat="1" ht="18.75" x14ac:dyDescent="0.2">
      <c r="A17" s="34"/>
      <c r="B17" s="47">
        <v>1</v>
      </c>
      <c r="C17" s="52">
        <v>0</v>
      </c>
      <c r="D17" s="39">
        <f t="shared" si="4"/>
        <v>0</v>
      </c>
      <c r="E17" s="73">
        <v>0</v>
      </c>
      <c r="F17" s="70">
        <f t="shared" si="5"/>
        <v>0</v>
      </c>
      <c r="G17" s="48">
        <f t="shared" si="0"/>
        <v>0</v>
      </c>
      <c r="H17" s="66">
        <f t="shared" si="6"/>
        <v>0</v>
      </c>
    </row>
    <row r="18" spans="1:8" s="4" customFormat="1" ht="18.75" x14ac:dyDescent="0.2">
      <c r="A18" s="32" t="s">
        <v>3</v>
      </c>
      <c r="B18" s="41">
        <v>500</v>
      </c>
      <c r="C18" s="42">
        <v>0</v>
      </c>
      <c r="D18" s="37">
        <f t="shared" si="1"/>
        <v>0</v>
      </c>
      <c r="E18" s="43">
        <v>0</v>
      </c>
      <c r="F18" s="68">
        <f t="shared" si="2"/>
        <v>0</v>
      </c>
      <c r="G18" s="42">
        <f t="shared" si="0"/>
        <v>0</v>
      </c>
      <c r="H18" s="64">
        <f t="shared" si="3"/>
        <v>0</v>
      </c>
    </row>
    <row r="19" spans="1:8" s="4" customFormat="1" ht="18.75" x14ac:dyDescent="0.2">
      <c r="A19" s="33"/>
      <c r="B19" s="44">
        <v>100</v>
      </c>
      <c r="C19" s="45">
        <v>0</v>
      </c>
      <c r="D19" s="38">
        <f t="shared" si="1"/>
        <v>0</v>
      </c>
      <c r="E19" s="46">
        <v>0</v>
      </c>
      <c r="F19" s="69">
        <f t="shared" si="2"/>
        <v>0</v>
      </c>
      <c r="G19" s="45">
        <f t="shared" si="0"/>
        <v>0</v>
      </c>
      <c r="H19" s="65">
        <f t="shared" si="3"/>
        <v>0</v>
      </c>
    </row>
    <row r="20" spans="1:8" s="4" customFormat="1" ht="18.75" x14ac:dyDescent="0.2">
      <c r="A20" s="33"/>
      <c r="B20" s="44">
        <v>50</v>
      </c>
      <c r="C20" s="45">
        <v>0</v>
      </c>
      <c r="D20" s="38">
        <f t="shared" si="1"/>
        <v>0</v>
      </c>
      <c r="E20" s="46">
        <v>0</v>
      </c>
      <c r="F20" s="69">
        <f t="shared" si="2"/>
        <v>0</v>
      </c>
      <c r="G20" s="45">
        <f t="shared" si="0"/>
        <v>0</v>
      </c>
      <c r="H20" s="65">
        <f t="shared" si="3"/>
        <v>0</v>
      </c>
    </row>
    <row r="21" spans="1:8" s="4" customFormat="1" ht="18.75" x14ac:dyDescent="0.2">
      <c r="A21" s="33"/>
      <c r="B21" s="44">
        <v>10</v>
      </c>
      <c r="C21" s="45">
        <v>0</v>
      </c>
      <c r="D21" s="38">
        <f t="shared" si="1"/>
        <v>0</v>
      </c>
      <c r="E21" s="46">
        <v>0</v>
      </c>
      <c r="F21" s="69">
        <f t="shared" si="2"/>
        <v>0</v>
      </c>
      <c r="G21" s="45">
        <f t="shared" si="0"/>
        <v>0</v>
      </c>
      <c r="H21" s="65">
        <f t="shared" si="3"/>
        <v>0</v>
      </c>
    </row>
    <row r="22" spans="1:8" s="4" customFormat="1" ht="18.75" x14ac:dyDescent="0.2">
      <c r="A22" s="33"/>
      <c r="B22" s="44">
        <v>5</v>
      </c>
      <c r="C22" s="45">
        <v>0</v>
      </c>
      <c r="D22" s="38">
        <f t="shared" si="1"/>
        <v>0</v>
      </c>
      <c r="E22" s="46">
        <v>0</v>
      </c>
      <c r="F22" s="69">
        <f t="shared" si="2"/>
        <v>0</v>
      </c>
      <c r="G22" s="45">
        <f t="shared" si="0"/>
        <v>0</v>
      </c>
      <c r="H22" s="65">
        <f t="shared" si="3"/>
        <v>0</v>
      </c>
    </row>
    <row r="23" spans="1:8" s="4" customFormat="1" ht="18.75" x14ac:dyDescent="0.2">
      <c r="A23" s="34"/>
      <c r="B23" s="47">
        <v>1</v>
      </c>
      <c r="C23" s="48">
        <v>0</v>
      </c>
      <c r="D23" s="39">
        <f t="shared" si="1"/>
        <v>0</v>
      </c>
      <c r="E23" s="49">
        <v>0</v>
      </c>
      <c r="F23" s="70">
        <f t="shared" si="2"/>
        <v>0</v>
      </c>
      <c r="G23" s="48">
        <f t="shared" si="0"/>
        <v>0</v>
      </c>
      <c r="H23" s="66">
        <f t="shared" si="3"/>
        <v>0</v>
      </c>
    </row>
    <row r="24" spans="1:8" s="4" customFormat="1" ht="18.75" customHeight="1" x14ac:dyDescent="0.2">
      <c r="A24" s="60" t="s">
        <v>14</v>
      </c>
      <c r="B24" s="61"/>
      <c r="C24" s="35"/>
      <c r="D24" s="40">
        <f>SUM(D8:D23)</f>
        <v>0</v>
      </c>
      <c r="E24" s="54"/>
      <c r="F24" s="74">
        <f>SUM(F8:F23)</f>
        <v>0</v>
      </c>
      <c r="G24" s="53"/>
      <c r="H24" s="67">
        <f>SUM(H8:H23)</f>
        <v>0</v>
      </c>
    </row>
    <row r="25" spans="1:8" s="4" customFormat="1" ht="14.25" customHeight="1" x14ac:dyDescent="0.2">
      <c r="A25" s="15"/>
      <c r="B25" s="15"/>
      <c r="C25" s="16"/>
      <c r="D25" s="15"/>
      <c r="E25" s="15"/>
      <c r="F25" s="15"/>
      <c r="G25" s="15"/>
      <c r="H25" s="15"/>
    </row>
    <row r="26" spans="1:8" s="4" customFormat="1" ht="14.25" customHeight="1" x14ac:dyDescent="0.2">
      <c r="A26" s="15"/>
      <c r="B26" s="15"/>
      <c r="C26" s="16"/>
      <c r="D26" s="15"/>
      <c r="E26" s="15"/>
      <c r="F26" s="15"/>
      <c r="G26" s="15"/>
      <c r="H26" s="15"/>
    </row>
    <row r="27" spans="1:8" s="5" customFormat="1" ht="24" x14ac:dyDescent="0.25">
      <c r="A27" s="55" t="s">
        <v>13</v>
      </c>
      <c r="B27" s="55"/>
      <c r="C27" s="55"/>
      <c r="D27" s="58">
        <v>0</v>
      </c>
      <c r="E27" s="58"/>
      <c r="F27" s="58"/>
      <c r="G27" s="58"/>
      <c r="H27" s="58"/>
    </row>
    <row r="28" spans="1:8" s="4" customFormat="1" ht="16.5" customHeight="1" x14ac:dyDescent="0.2">
      <c r="A28" s="21"/>
      <c r="B28" s="22"/>
      <c r="C28" s="23"/>
      <c r="D28" s="24"/>
      <c r="E28" s="25"/>
      <c r="F28" s="25"/>
      <c r="G28" s="25"/>
      <c r="H28" s="25"/>
    </row>
    <row r="29" spans="1:8" s="5" customFormat="1" ht="24" x14ac:dyDescent="0.25">
      <c r="A29" s="57" t="s">
        <v>15</v>
      </c>
      <c r="B29" s="57"/>
      <c r="C29" s="57"/>
      <c r="D29" s="58">
        <f>D27-F24</f>
        <v>0</v>
      </c>
      <c r="E29" s="58"/>
      <c r="F29" s="58"/>
      <c r="G29" s="58"/>
      <c r="H29" s="58"/>
    </row>
    <row r="30" spans="1:8" s="4" customFormat="1" ht="16.5" customHeight="1" x14ac:dyDescent="0.2">
      <c r="A30" s="21"/>
      <c r="B30" s="22"/>
      <c r="C30" s="23"/>
      <c r="D30" s="24"/>
      <c r="E30" s="24"/>
      <c r="F30" s="24"/>
      <c r="G30" s="24"/>
      <c r="H30" s="24"/>
    </row>
    <row r="31" spans="1:8" s="5" customFormat="1" ht="24" x14ac:dyDescent="0.25">
      <c r="A31" s="55" t="s">
        <v>9</v>
      </c>
      <c r="B31" s="55"/>
      <c r="C31" s="55"/>
      <c r="D31" s="56" t="s">
        <v>8</v>
      </c>
      <c r="E31" s="56"/>
      <c r="F31" s="56"/>
      <c r="G31" s="56"/>
      <c r="H31" s="56"/>
    </row>
    <row r="32" spans="1:8" s="4" customFormat="1" ht="16.5" customHeight="1" x14ac:dyDescent="0.2">
      <c r="A32" s="21"/>
      <c r="B32" s="22"/>
      <c r="C32" s="23"/>
      <c r="D32" s="24"/>
      <c r="E32" s="24"/>
      <c r="F32" s="24"/>
      <c r="G32" s="24"/>
      <c r="H32" s="24"/>
    </row>
    <row r="33" spans="1:8" s="5" customFormat="1" ht="24" x14ac:dyDescent="0.25">
      <c r="A33" s="57" t="s">
        <v>11</v>
      </c>
      <c r="B33" s="57"/>
      <c r="C33" s="57"/>
      <c r="D33" s="58">
        <v>0</v>
      </c>
      <c r="E33" s="58"/>
      <c r="F33" s="58"/>
      <c r="G33" s="58"/>
      <c r="H33" s="58"/>
    </row>
    <row r="34" spans="1:8" s="5" customFormat="1" ht="24" x14ac:dyDescent="0.25">
      <c r="A34" s="57" t="s">
        <v>10</v>
      </c>
      <c r="B34" s="57"/>
      <c r="C34" s="57"/>
      <c r="D34" s="58"/>
      <c r="E34" s="58"/>
      <c r="F34" s="58"/>
      <c r="G34" s="58"/>
      <c r="H34" s="58"/>
    </row>
    <row r="35" spans="1:8" s="5" customFormat="1" ht="24" x14ac:dyDescent="0.25">
      <c r="A35" s="26"/>
      <c r="B35" s="26"/>
      <c r="C35" s="26"/>
      <c r="D35" s="27"/>
      <c r="E35" s="27"/>
      <c r="F35" s="27"/>
      <c r="G35" s="27"/>
      <c r="H35" s="27"/>
    </row>
    <row r="36" spans="1:8" s="5" customFormat="1" ht="24" x14ac:dyDescent="0.25">
      <c r="A36" s="57" t="s">
        <v>12</v>
      </c>
      <c r="B36" s="57"/>
      <c r="C36" s="57"/>
      <c r="D36" s="58">
        <f>D29-D33</f>
        <v>0</v>
      </c>
      <c r="E36" s="58"/>
      <c r="F36" s="58"/>
      <c r="G36" s="58"/>
      <c r="H36" s="58"/>
    </row>
    <row r="37" spans="1:8" x14ac:dyDescent="0.15">
      <c r="A37" s="7"/>
      <c r="B37" s="7"/>
      <c r="C37" s="8"/>
      <c r="D37" s="7"/>
      <c r="E37" s="7"/>
      <c r="F37" s="7"/>
      <c r="G37" s="7"/>
      <c r="H37" s="7"/>
    </row>
    <row r="38" spans="1:8" ht="8.25" customHeight="1" x14ac:dyDescent="0.15"/>
  </sheetData>
  <mergeCells count="18">
    <mergeCell ref="D4:F4"/>
    <mergeCell ref="A24:B24"/>
    <mergeCell ref="D27:H27"/>
    <mergeCell ref="A27:C27"/>
    <mergeCell ref="A29:C29"/>
    <mergeCell ref="D29:H29"/>
    <mergeCell ref="C6:D6"/>
    <mergeCell ref="E6:F6"/>
    <mergeCell ref="G6:H6"/>
    <mergeCell ref="A7:B7"/>
    <mergeCell ref="A31:C31"/>
    <mergeCell ref="D31:H31"/>
    <mergeCell ref="A33:C33"/>
    <mergeCell ref="D33:H33"/>
    <mergeCell ref="A36:C36"/>
    <mergeCell ref="D36:H36"/>
    <mergeCell ref="A34:C34"/>
    <mergeCell ref="D34:H34"/>
  </mergeCells>
  <phoneticPr fontId="3"/>
  <pageMargins left="0.78740157480314965" right="0.59055118110236227" top="0.78740157480314965" bottom="0.78740157480314965" header="0.51181102362204722" footer="0.59055118110236227"/>
  <pageSetup paperSize="9" orientation="portrait" r:id="rId1"/>
  <headerFooter alignWithMargins="0"/>
  <ignoredErrors>
    <ignoredError sqref="G8:G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金種表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hasumi masashi</dc:creator>
  <cp:lastModifiedBy>蓮見 政志</cp:lastModifiedBy>
  <cp:lastPrinted>2021-05-31T08:24:24Z</cp:lastPrinted>
  <dcterms:created xsi:type="dcterms:W3CDTF">2011-01-27T04:29:28Z</dcterms:created>
  <dcterms:modified xsi:type="dcterms:W3CDTF">2022-06-05T08:40:24Z</dcterms:modified>
</cp:coreProperties>
</file>